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355" windowHeight="796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93" i="1"/>
  <c r="C40"/>
  <c r="C77"/>
  <c r="C84"/>
  <c r="C85"/>
  <c r="C28"/>
  <c r="C26"/>
  <c r="C75" l="1"/>
  <c r="C72"/>
  <c r="C71"/>
  <c r="C69"/>
  <c r="C79"/>
  <c r="C52"/>
  <c r="C58"/>
  <c r="C98"/>
  <c r="C104"/>
  <c r="C103"/>
  <c r="C102"/>
  <c r="C101"/>
  <c r="C100"/>
  <c r="C97"/>
  <c r="C95"/>
  <c r="C94"/>
  <c r="C92"/>
  <c r="C91"/>
  <c r="C90"/>
  <c r="C87"/>
  <c r="C86"/>
  <c r="C83"/>
  <c r="C82"/>
  <c r="C81"/>
  <c r="C80"/>
  <c r="C76"/>
  <c r="C74"/>
  <c r="C73"/>
  <c r="C70"/>
  <c r="C66"/>
  <c r="C64"/>
  <c r="C63"/>
  <c r="C62"/>
  <c r="C61"/>
  <c r="C60"/>
  <c r="C59"/>
  <c r="C57"/>
  <c r="C55"/>
  <c r="C54"/>
  <c r="C53"/>
  <c r="C51"/>
  <c r="C49"/>
  <c r="C48"/>
  <c r="C88"/>
  <c r="C47"/>
  <c r="C46"/>
  <c r="C45"/>
  <c r="C43"/>
  <c r="C42"/>
  <c r="C41"/>
  <c r="C39"/>
  <c r="C38"/>
  <c r="C37"/>
  <c r="C36"/>
  <c r="C34"/>
  <c r="C33"/>
  <c r="C32"/>
  <c r="C31"/>
  <c r="C29"/>
  <c r="C27"/>
  <c r="C25"/>
  <c r="C24"/>
  <c r="C23"/>
  <c r="C21"/>
  <c r="C19"/>
  <c r="C18"/>
  <c r="C17"/>
  <c r="C16"/>
  <c r="C15"/>
  <c r="C14"/>
  <c r="C13"/>
  <c r="C12"/>
  <c r="C11"/>
  <c r="C9"/>
</calcChain>
</file>

<file path=xl/sharedStrings.xml><?xml version="1.0" encoding="utf-8"?>
<sst xmlns="http://schemas.openxmlformats.org/spreadsheetml/2006/main" count="182" uniqueCount="156">
  <si>
    <t>VASALÓ BERENDEZÉSEK</t>
  </si>
  <si>
    <t>Nettó ár</t>
  </si>
  <si>
    <t>Bruttó ár</t>
  </si>
  <si>
    <t>BIEFFE FN1</t>
  </si>
  <si>
    <t>vasaló</t>
  </si>
  <si>
    <t>BIEFFE BF054</t>
  </si>
  <si>
    <t>BIEFFE BF001</t>
  </si>
  <si>
    <t>BIEFFE BF004CE</t>
  </si>
  <si>
    <t>BIEFFE BF074</t>
  </si>
  <si>
    <t>karfa</t>
  </si>
  <si>
    <t>BIEFFE BF006</t>
  </si>
  <si>
    <t>vasalóasztal fűthető, elszívós</t>
  </si>
  <si>
    <t>38x38 ragasztóprés</t>
  </si>
  <si>
    <t>82x38 ragasztóprés</t>
  </si>
  <si>
    <t>PRÓBABABA</t>
  </si>
  <si>
    <t>férfi és női kivitelben, állítható méretekkel</t>
  </si>
  <si>
    <t>SIRUBA  AA-6</t>
  </si>
  <si>
    <t>zsákszájbevarró</t>
  </si>
  <si>
    <t>IPARI INTERLOCKOK</t>
  </si>
  <si>
    <t>SIRUBA 747K</t>
  </si>
  <si>
    <t>négyszálas interlock</t>
  </si>
  <si>
    <t>SIRUBA 757K</t>
  </si>
  <si>
    <t>ötszálas interlock vékonyárus</t>
  </si>
  <si>
    <t>ROMITEX 747F</t>
  </si>
  <si>
    <t>ROMITEX 757F</t>
  </si>
  <si>
    <t>ROMITEX 757FX</t>
  </si>
  <si>
    <t>ötszálas interlock vastagárus</t>
  </si>
  <si>
    <t>IPARI FEDŐZŐK</t>
  </si>
  <si>
    <t>SIRUBA F007J-W122</t>
  </si>
  <si>
    <t>lapos, háromtűs fedőző</t>
  </si>
  <si>
    <t>SIRUBA F007 FR</t>
  </si>
  <si>
    <t>késes fedőző</t>
  </si>
  <si>
    <t>SIRUBA VC008</t>
  </si>
  <si>
    <t>négytűs karos gumizó</t>
  </si>
  <si>
    <t>ROMITEX TK007</t>
  </si>
  <si>
    <t>háromtűs, alsó-felső fedőző</t>
  </si>
  <si>
    <t>IPARI GYORSVARRÓK</t>
  </si>
  <si>
    <t>ROMITEX TK8700</t>
  </si>
  <si>
    <t>ipari gyorsvarró</t>
  </si>
  <si>
    <t>ROMITEX GC302</t>
  </si>
  <si>
    <t>egytűs, lépegetős gyorsvarró</t>
  </si>
  <si>
    <t>ROMITEX 845S-H</t>
  </si>
  <si>
    <t>kéttűs, tűrúdkikapcsolós gyorsvarró</t>
  </si>
  <si>
    <t>lépegetős, egytűs háromtolásos varrógép</t>
  </si>
  <si>
    <t>SPECIÁLIS GÉPEK</t>
  </si>
  <si>
    <t>ROMITEX TK1850</t>
  </si>
  <si>
    <t>reteszelő</t>
  </si>
  <si>
    <t>ROMITEX H373</t>
  </si>
  <si>
    <t>gombfelvarró</t>
  </si>
  <si>
    <t>ROMITEX TK781</t>
  </si>
  <si>
    <t>gomblyukazó</t>
  </si>
  <si>
    <t>RENAISSANCE</t>
  </si>
  <si>
    <t>egyfejes, 12 tűs himzőgép</t>
  </si>
  <si>
    <t>ROMITEX TK2502</t>
  </si>
  <si>
    <t>szőnyegszegőgép</t>
  </si>
  <si>
    <t>ROMITEX GN20-2B</t>
  </si>
  <si>
    <t>szőnyegszegő</t>
  </si>
  <si>
    <t>CIPŐIPARI és BŐRÖS GÉPEK</t>
  </si>
  <si>
    <t>ROMITEX TK801</t>
  </si>
  <si>
    <t>bőrélező (serfelő)</t>
  </si>
  <si>
    <t>ROMITEX TB2972</t>
  </si>
  <si>
    <t>cipőipari stoppoló gép</t>
  </si>
  <si>
    <t>ROMITEX ZX-2X</t>
  </si>
  <si>
    <t>cipőtágító berendezés</t>
  </si>
  <si>
    <t>ROMITEX ZX-G3</t>
  </si>
  <si>
    <t>cipőtisztító berendezés</t>
  </si>
  <si>
    <t xml:space="preserve">SZABÁSZGÉPEK    </t>
  </si>
  <si>
    <t>ROMITEX WDJ8-1</t>
  </si>
  <si>
    <t>kézi szabászgép</t>
  </si>
  <si>
    <t>ROMITEX RC-100</t>
  </si>
  <si>
    <t>körkéses szabászgép</t>
  </si>
  <si>
    <t>ROMITEX 4 colos</t>
  </si>
  <si>
    <t>kardkéses szabászgép 220/50Hz</t>
  </si>
  <si>
    <t>ROMITEX 5 colos</t>
  </si>
  <si>
    <t>ROMITEX 6 colos</t>
  </si>
  <si>
    <t>ROMITEX 8 colos</t>
  </si>
  <si>
    <t>ROMITEX 10 colos</t>
  </si>
  <si>
    <t>ROMITEX CZD-900</t>
  </si>
  <si>
    <t>szalagkéses szabászgép</t>
  </si>
  <si>
    <t>Rendelésre</t>
  </si>
  <si>
    <t>ROMITEX HM-280</t>
  </si>
  <si>
    <t>jelölőfúró</t>
  </si>
  <si>
    <t xml:space="preserve">CSEPEL </t>
  </si>
  <si>
    <t>kör- és kardkéses szabászgépek</t>
  </si>
  <si>
    <t>HÁZTARTÁSI GÉPEK</t>
  </si>
  <si>
    <t>háztartási varrógép</t>
  </si>
  <si>
    <t>ROMITEX JH682</t>
  </si>
  <si>
    <t>ROMITEX AC5206</t>
  </si>
  <si>
    <t>ROMITEX GEM206</t>
  </si>
  <si>
    <t>ROMITEX AC2575</t>
  </si>
  <si>
    <t>BROTHER NV30</t>
  </si>
  <si>
    <t>BROTHER NV750</t>
  </si>
  <si>
    <t>hímzőgép</t>
  </si>
  <si>
    <t>hímző- és varrógép</t>
  </si>
  <si>
    <t>BROTHER NV1250</t>
  </si>
  <si>
    <t>BROTHER PR650</t>
  </si>
  <si>
    <t>egyfejes, 6 tűs hímzőgép</t>
  </si>
  <si>
    <t>BROTHER PR1000</t>
  </si>
  <si>
    <t>egyfejes, 10 tűs hímzőgép</t>
  </si>
  <si>
    <t>ROMITEX AC320</t>
  </si>
  <si>
    <t>háztartási 4sz. interlock</t>
  </si>
  <si>
    <t>BROTHER M3034</t>
  </si>
  <si>
    <t>BROTHER M2340</t>
  </si>
  <si>
    <t>háztartási fedőző</t>
  </si>
  <si>
    <t>MERRYLOCK 3040</t>
  </si>
  <si>
    <t>MERRYLOCK 3050CL</t>
  </si>
  <si>
    <t>háztartási interlock+fedőző egyben</t>
  </si>
  <si>
    <t xml:space="preserve">Egyéni hímzőminta szoftver rendszer  </t>
  </si>
  <si>
    <t>mintatervező prog., kártyaíró, memóriakártya</t>
  </si>
  <si>
    <t>ROMITEX ESP810</t>
  </si>
  <si>
    <t>háztartási vasalóprés</t>
  </si>
  <si>
    <t>HM-8M</t>
  </si>
  <si>
    <t>mágneses varrógéplámpa</t>
  </si>
  <si>
    <t xml:space="preserve">CLUTCH motor </t>
  </si>
  <si>
    <t>230 és 400V</t>
  </si>
  <si>
    <t>SZERVO motor</t>
  </si>
  <si>
    <t>230V-os 400W</t>
  </si>
  <si>
    <t>Varrógép állvány</t>
  </si>
  <si>
    <t>computeres háztartási varrógép</t>
  </si>
  <si>
    <t>Apparátok nagy választékban. Egyedi apparátok gyártása. FISKARS ollók minden méretben kaphatók. Varrógéptűk mindenféle varrógéphez, többféle minőségben. A nálunk vásárolt gépekre lízinglehetőséget biztosítunk! A deviza árfolyam változása árainkat befolyásolja!</t>
  </si>
  <si>
    <t xml:space="preserve">ROMITEX TD64622-L18 </t>
  </si>
  <si>
    <t>lépegetős hosszúkaros kettűs varrógép</t>
  </si>
  <si>
    <t>BROTHER PE-DESIGN NEXT</t>
  </si>
  <si>
    <t>BROTHER PE-DESIGN PLUS</t>
  </si>
  <si>
    <t>BIEFFE FP1</t>
  </si>
  <si>
    <t>lépegetős, kéttűs háromtolásos varrógép</t>
  </si>
  <si>
    <t>ROMITEX TK4421</t>
  </si>
  <si>
    <t>ROMITEX TK4420</t>
  </si>
  <si>
    <t>ROMITEX RSD-70</t>
  </si>
  <si>
    <t>BROTHER NV955</t>
  </si>
  <si>
    <t>BROTHER NV2200</t>
  </si>
  <si>
    <t>ROMITEX TK335</t>
  </si>
  <si>
    <t>karos, bőrdíszműves varrógép</t>
  </si>
  <si>
    <t>BROTHER NV90</t>
  </si>
  <si>
    <t>ROMITEX AC588</t>
  </si>
  <si>
    <t>ROMITEX AC802</t>
  </si>
  <si>
    <t>ROMITEX AC803</t>
  </si>
  <si>
    <t>ROMITEX AC5808</t>
  </si>
  <si>
    <t>BROTHER NV V5</t>
  </si>
  <si>
    <t>BROTHER NV V7</t>
  </si>
  <si>
    <t>ROMITEX GEM7704</t>
  </si>
  <si>
    <t>ROMITEX GEM7705</t>
  </si>
  <si>
    <t>ROMITEX GEM8951</t>
  </si>
  <si>
    <t>ROMITEX GEM0311</t>
  </si>
  <si>
    <r>
      <t xml:space="preserve">négyszálas interlock - </t>
    </r>
    <r>
      <rPr>
        <b/>
        <sz val="11"/>
        <rFont val="Arial CE"/>
        <charset val="238"/>
      </rPr>
      <t>ÚJ TÍPUS!</t>
    </r>
  </si>
  <si>
    <r>
      <t xml:space="preserve">ötszálas interlock - </t>
    </r>
    <r>
      <rPr>
        <b/>
        <sz val="11"/>
        <rFont val="Arial CE"/>
        <charset val="238"/>
      </rPr>
      <t>ÚJ TÍPUS!</t>
    </r>
  </si>
  <si>
    <r>
      <t xml:space="preserve">beépített szervo stopmotoros - </t>
    </r>
    <r>
      <rPr>
        <b/>
        <sz val="11"/>
        <rFont val="Arial CE"/>
        <charset val="238"/>
      </rPr>
      <t>ÚJ TÍPUS!</t>
    </r>
  </si>
  <si>
    <r>
      <t xml:space="preserve">egytűs, lép. nagy karnyílású varrógép - </t>
    </r>
    <r>
      <rPr>
        <b/>
        <sz val="11"/>
        <rFont val="Arial CE"/>
        <charset val="238"/>
      </rPr>
      <t>ÚJ TÍPUS!</t>
    </r>
  </si>
  <si>
    <t>1,5 l-es gőzfejlesztő vasalóval</t>
  </si>
  <si>
    <t>2 l-es gőzfejlesztő vasalóval</t>
  </si>
  <si>
    <t>3,5 l-es gőzfejlesztő vasalóval</t>
  </si>
  <si>
    <t>3,5 l-es gőzfejlesztő vasalóasztallal, vasalóval</t>
  </si>
  <si>
    <t>ROMITEX HJ-B82</t>
  </si>
  <si>
    <t>ROMITEX HJ-B38</t>
  </si>
  <si>
    <t>BIEFFE BF084 TAC</t>
  </si>
  <si>
    <t>ROMITEX SW1330</t>
  </si>
</sst>
</file>

<file path=xl/styles.xml><?xml version="1.0" encoding="utf-8"?>
<styleSheet xmlns="http://schemas.openxmlformats.org/spreadsheetml/2006/main">
  <numFmts count="1">
    <numFmt numFmtId="42" formatCode="_-* #,##0\ &quot;Ft&quot;_-;\-* #,##0\ &quot;Ft&quot;_-;_-* &quot;-&quot;\ &quot;Ft&quot;_-;_-@_-"/>
  </numFmts>
  <fonts count="5"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i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2" fontId="1" fillId="0" borderId="11" xfId="0" applyNumberFormat="1" applyFont="1" applyBorder="1" applyAlignment="1">
      <alignment horizontal="center" vertical="center"/>
    </xf>
    <xf numFmtId="42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2" fontId="1" fillId="0" borderId="14" xfId="0" applyNumberFormat="1" applyFont="1" applyBorder="1" applyAlignment="1">
      <alignment horizontal="right" vertical="center"/>
    </xf>
    <xf numFmtId="42" fontId="1" fillId="0" borderId="15" xfId="0" applyNumberFormat="1" applyFont="1" applyBorder="1" applyAlignment="1">
      <alignment horizontal="centerContinuous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42" fontId="1" fillId="0" borderId="24" xfId="0" applyNumberFormat="1" applyFont="1" applyBorder="1" applyAlignment="1">
      <alignment horizontal="centerContinuous" vertical="center"/>
    </xf>
    <xf numFmtId="0" fontId="1" fillId="0" borderId="2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2" fontId="1" fillId="0" borderId="12" xfId="0" applyNumberFormat="1" applyFont="1" applyBorder="1" applyAlignment="1">
      <alignment horizontal="centerContinuous" vertical="center"/>
    </xf>
    <xf numFmtId="42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2" fontId="1" fillId="0" borderId="15" xfId="0" applyNumberFormat="1" applyFont="1" applyBorder="1" applyAlignment="1">
      <alignment horizontal="center" vertical="center"/>
    </xf>
    <xf numFmtId="42" fontId="1" fillId="0" borderId="28" xfId="0" applyNumberFormat="1" applyFont="1" applyBorder="1" applyAlignment="1">
      <alignment horizontal="centerContinuous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42" fontId="2" fillId="0" borderId="11" xfId="0" applyNumberFormat="1" applyFont="1" applyBorder="1" applyAlignment="1">
      <alignment horizontal="right" vertical="center"/>
    </xf>
    <xf numFmtId="42" fontId="2" fillId="0" borderId="12" xfId="0" applyNumberFormat="1" applyFont="1" applyBorder="1" applyAlignment="1">
      <alignment horizontal="centerContinuous" vertical="center"/>
    </xf>
    <xf numFmtId="0" fontId="1" fillId="0" borderId="34" xfId="0" applyFont="1" applyBorder="1" applyAlignment="1">
      <alignment vertical="center"/>
    </xf>
    <xf numFmtId="42" fontId="1" fillId="0" borderId="35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2" fontId="1" fillId="0" borderId="0" xfId="0" applyNumberFormat="1" applyFont="1" applyBorder="1" applyAlignment="1">
      <alignment horizontal="right" vertical="center"/>
    </xf>
    <xf numFmtId="42" fontId="1" fillId="0" borderId="0" xfId="0" applyNumberFormat="1" applyFont="1" applyBorder="1" applyAlignment="1">
      <alignment horizontal="centerContinuous" vertical="center"/>
    </xf>
    <xf numFmtId="0" fontId="1" fillId="0" borderId="9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6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42" fontId="1" fillId="0" borderId="38" xfId="0" applyNumberFormat="1" applyFont="1" applyBorder="1" applyAlignment="1">
      <alignment horizontal="centerContinuous" vertical="center"/>
    </xf>
    <xf numFmtId="42" fontId="1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2" fontId="1" fillId="0" borderId="26" xfId="0" applyNumberFormat="1" applyFont="1" applyBorder="1" applyAlignment="1">
      <alignment horizontal="center" vertical="center"/>
    </xf>
    <xf numFmtId="42" fontId="1" fillId="0" borderId="27" xfId="0" applyNumberFormat="1" applyFont="1" applyBorder="1" applyAlignment="1">
      <alignment horizontal="center" vertical="center"/>
    </xf>
    <xf numFmtId="42" fontId="1" fillId="0" borderId="31" xfId="0" applyNumberFormat="1" applyFont="1" applyBorder="1" applyAlignment="1">
      <alignment horizontal="center" vertical="center"/>
    </xf>
    <xf numFmtId="42" fontId="1" fillId="0" borderId="3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95250</xdr:colOff>
      <xdr:row>5</xdr:row>
      <xdr:rowOff>161925</xdr:rowOff>
    </xdr:to>
    <xdr:pic>
      <xdr:nvPicPr>
        <xdr:cNvPr id="2" name="Picture 5" descr="C:\Dokumentumok\Egyéb Képek\Romlogo-PIROS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18573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2819400</xdr:colOff>
      <xdr:row>5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5000" y="914400"/>
          <a:ext cx="2819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2014. március 7-től</a:t>
          </a:r>
        </a:p>
      </xdr:txBody>
    </xdr:sp>
    <xdr:clientData/>
  </xdr:twoCellAnchor>
  <xdr:twoCellAnchor>
    <xdr:from>
      <xdr:col>1</xdr:col>
      <xdr:colOff>2964180</xdr:colOff>
      <xdr:row>5</xdr:row>
      <xdr:rowOff>0</xdr:rowOff>
    </xdr:from>
    <xdr:to>
      <xdr:col>4</xdr:col>
      <xdr:colOff>0</xdr:colOff>
      <xdr:row>7</xdr:row>
      <xdr:rowOff>45720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802505" y="914400"/>
          <a:ext cx="1884045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Az árváltozás jogát fenntartjuk!</a:t>
          </a:r>
        </a:p>
      </xdr:txBody>
    </xdr:sp>
    <xdr:clientData/>
  </xdr:twoCellAnchor>
  <xdr:twoCellAnchor>
    <xdr:from>
      <xdr:col>1</xdr:col>
      <xdr:colOff>43815</xdr:colOff>
      <xdr:row>0</xdr:row>
      <xdr:rowOff>99060</xdr:rowOff>
    </xdr:from>
    <xdr:to>
      <xdr:col>3</xdr:col>
      <xdr:colOff>741037</xdr:colOff>
      <xdr:row>4</xdr:row>
      <xdr:rowOff>152400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82140" y="99060"/>
          <a:ext cx="4516747" cy="7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hu-HU" sz="1600" b="1" i="1" u="none" strike="noStrike" baseline="0">
              <a:solidFill>
                <a:srgbClr val="000000"/>
              </a:solidFill>
              <a:latin typeface="Arial CE"/>
              <a:cs typeface="Arial CE"/>
            </a:rPr>
            <a:t>VARRÓGÉPKERESKEDÉS ÉS SZERVIZ KFT.</a:t>
          </a:r>
          <a:endParaRPr lang="hu-HU" sz="1000" b="0" i="1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hu-HU" sz="12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1139 Bp., Rozsnyai u. 11. T: 359-5420, 20/549-8035 F: 359-5422</a:t>
          </a:r>
        </a:p>
        <a:p>
          <a:pPr algn="ctr" rtl="0">
            <a:defRPr sz="1000"/>
          </a:pPr>
          <a:r>
            <a:rPr lang="hu-HU" sz="12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info@romitex.hu      www.romitex.hu     www.varrogep.hu </a:t>
          </a:r>
          <a:br>
            <a:rPr lang="hu-HU" sz="1200" b="0" i="1" u="none" strike="noStrike" baseline="0">
              <a:solidFill>
                <a:srgbClr val="000000"/>
              </a:solidFill>
              <a:latin typeface="Arial CE"/>
              <a:cs typeface="Arial CE"/>
            </a:rPr>
          </a:br>
          <a:r>
            <a:rPr lang="hu-HU" sz="10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Nyitva tartás: hérfőtől péntekig 7.30-tól 16 óráig   </a:t>
          </a:r>
          <a:endParaRPr lang="hu-HU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12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topLeftCell="A70" workbookViewId="0">
      <selection activeCell="A104" sqref="A104"/>
    </sheetView>
  </sheetViews>
  <sheetFormatPr defaultRowHeight="15"/>
  <cols>
    <col min="1" max="1" width="25.85546875" customWidth="1"/>
    <col min="2" max="2" width="44.28515625" customWidth="1"/>
    <col min="3" max="4" width="14.140625" bestFit="1" customWidth="1"/>
  </cols>
  <sheetData>
    <row r="1" spans="1:4" ht="18" customHeight="1">
      <c r="A1" s="52"/>
      <c r="B1" s="53"/>
      <c r="C1" s="53"/>
      <c r="D1" s="54"/>
    </row>
    <row r="2" spans="1:4" ht="14.1" customHeight="1">
      <c r="A2" s="55"/>
      <c r="B2" s="56"/>
      <c r="C2" s="56"/>
      <c r="D2" s="57"/>
    </row>
    <row r="3" spans="1:4" ht="14.1" customHeight="1">
      <c r="A3" s="55"/>
      <c r="B3" s="56"/>
      <c r="C3" s="56"/>
      <c r="D3" s="57"/>
    </row>
    <row r="4" spans="1:4" ht="14.1" customHeight="1">
      <c r="A4" s="55"/>
      <c r="B4" s="56"/>
      <c r="C4" s="56"/>
      <c r="D4" s="57"/>
    </row>
    <row r="5" spans="1:4" ht="14.1" customHeight="1">
      <c r="A5" s="55"/>
      <c r="B5" s="56"/>
      <c r="C5" s="56"/>
      <c r="D5" s="57"/>
    </row>
    <row r="6" spans="1:4" ht="14.1" customHeight="1" thickBot="1">
      <c r="A6" s="58"/>
      <c r="B6" s="59"/>
      <c r="C6" s="59"/>
      <c r="D6" s="60"/>
    </row>
    <row r="7" spans="1:4" ht="7.5" customHeight="1" thickBot="1">
      <c r="A7" s="1"/>
      <c r="B7" s="2"/>
      <c r="C7" s="3"/>
      <c r="D7" s="4"/>
    </row>
    <row r="8" spans="1:4" s="7" customFormat="1" ht="13.5" customHeight="1" thickBot="1">
      <c r="A8" s="61" t="s">
        <v>0</v>
      </c>
      <c r="B8" s="62"/>
      <c r="C8" s="5" t="s">
        <v>1</v>
      </c>
      <c r="D8" s="6" t="s">
        <v>2</v>
      </c>
    </row>
    <row r="9" spans="1:4" s="7" customFormat="1" ht="15.6" customHeight="1">
      <c r="A9" s="8" t="s">
        <v>3</v>
      </c>
      <c r="B9" s="9" t="s">
        <v>4</v>
      </c>
      <c r="C9" s="10">
        <f t="shared" ref="C9:C19" si="0">D9*0.7874</f>
        <v>22177.120999999999</v>
      </c>
      <c r="D9" s="11">
        <v>28165</v>
      </c>
    </row>
    <row r="10" spans="1:4" s="7" customFormat="1" ht="15.6" customHeight="1">
      <c r="A10" s="8" t="s">
        <v>124</v>
      </c>
      <c r="B10" s="9" t="s">
        <v>4</v>
      </c>
      <c r="C10" s="10">
        <v>24984</v>
      </c>
      <c r="D10" s="11">
        <v>31730</v>
      </c>
    </row>
    <row r="11" spans="1:4" s="7" customFormat="1" ht="15.6" customHeight="1">
      <c r="A11" s="12" t="s">
        <v>5</v>
      </c>
      <c r="B11" s="13" t="s">
        <v>148</v>
      </c>
      <c r="C11" s="10">
        <f t="shared" si="0"/>
        <v>47432.976000000002</v>
      </c>
      <c r="D11" s="11">
        <v>60240</v>
      </c>
    </row>
    <row r="12" spans="1:4" s="7" customFormat="1" ht="15.6" customHeight="1">
      <c r="A12" s="12" t="s">
        <v>6</v>
      </c>
      <c r="B12" s="13" t="s">
        <v>149</v>
      </c>
      <c r="C12" s="10">
        <f t="shared" si="0"/>
        <v>59224.290999999997</v>
      </c>
      <c r="D12" s="11">
        <v>75215</v>
      </c>
    </row>
    <row r="13" spans="1:4" s="7" customFormat="1" ht="15.6" customHeight="1">
      <c r="A13" s="12" t="s">
        <v>7</v>
      </c>
      <c r="B13" s="13" t="s">
        <v>150</v>
      </c>
      <c r="C13" s="10">
        <f t="shared" si="0"/>
        <v>71102.22</v>
      </c>
      <c r="D13" s="11">
        <v>90300</v>
      </c>
    </row>
    <row r="14" spans="1:4" s="7" customFormat="1" ht="15.6" customHeight="1">
      <c r="A14" s="12" t="s">
        <v>8</v>
      </c>
      <c r="B14" s="13" t="s">
        <v>9</v>
      </c>
      <c r="C14" s="10">
        <f t="shared" si="0"/>
        <v>19007.835999999999</v>
      </c>
      <c r="D14" s="11">
        <v>24140</v>
      </c>
    </row>
    <row r="15" spans="1:4" s="7" customFormat="1" ht="15.6" customHeight="1">
      <c r="A15" s="12" t="s">
        <v>10</v>
      </c>
      <c r="B15" s="13" t="s">
        <v>11</v>
      </c>
      <c r="C15" s="10">
        <f t="shared" si="0"/>
        <v>62125.86</v>
      </c>
      <c r="D15" s="11">
        <v>78900</v>
      </c>
    </row>
    <row r="16" spans="1:4" s="7" customFormat="1" ht="15.6" customHeight="1">
      <c r="A16" s="12" t="s">
        <v>154</v>
      </c>
      <c r="B16" s="13" t="s">
        <v>151</v>
      </c>
      <c r="C16" s="10">
        <f t="shared" si="0"/>
        <v>140905.23000000001</v>
      </c>
      <c r="D16" s="11">
        <v>178950</v>
      </c>
    </row>
    <row r="17" spans="1:4" s="7" customFormat="1" ht="15.6" customHeight="1">
      <c r="A17" s="14" t="s">
        <v>153</v>
      </c>
      <c r="B17" s="15" t="s">
        <v>12</v>
      </c>
      <c r="C17" s="10">
        <f t="shared" si="0"/>
        <v>175889.41200000001</v>
      </c>
      <c r="D17" s="11">
        <v>223380</v>
      </c>
    </row>
    <row r="18" spans="1:4" s="7" customFormat="1" ht="15.6" customHeight="1">
      <c r="A18" s="14" t="s">
        <v>152</v>
      </c>
      <c r="B18" s="15" t="s">
        <v>13</v>
      </c>
      <c r="C18" s="10">
        <f t="shared" si="0"/>
        <v>230999.538</v>
      </c>
      <c r="D18" s="11">
        <v>293370</v>
      </c>
    </row>
    <row r="19" spans="1:4" s="7" customFormat="1" ht="15.6" customHeight="1" thickBot="1">
      <c r="A19" s="14" t="s">
        <v>14</v>
      </c>
      <c r="B19" s="15" t="s">
        <v>15</v>
      </c>
      <c r="C19" s="42">
        <f t="shared" si="0"/>
        <v>82818.732000000004</v>
      </c>
      <c r="D19" s="20">
        <v>105180</v>
      </c>
    </row>
    <row r="20" spans="1:4" s="7" customFormat="1" ht="7.5" customHeight="1" thickBot="1">
      <c r="A20" s="21"/>
      <c r="B20" s="22"/>
      <c r="C20" s="24"/>
      <c r="D20" s="23"/>
    </row>
    <row r="21" spans="1:4" s="7" customFormat="1" ht="15.6" customHeight="1" thickBot="1">
      <c r="A21" s="18" t="s">
        <v>16</v>
      </c>
      <c r="B21" s="19" t="s">
        <v>17</v>
      </c>
      <c r="C21" s="42">
        <f>D21*0.7874</f>
        <v>126456.44</v>
      </c>
      <c r="D21" s="20">
        <v>160600</v>
      </c>
    </row>
    <row r="22" spans="1:4" s="7" customFormat="1" ht="13.5" customHeight="1" thickBot="1">
      <c r="A22" s="61" t="s">
        <v>18</v>
      </c>
      <c r="B22" s="62"/>
      <c r="C22" s="24"/>
      <c r="D22" s="23"/>
    </row>
    <row r="23" spans="1:4" s="7" customFormat="1" ht="15.6" customHeight="1">
      <c r="A23" s="8" t="s">
        <v>19</v>
      </c>
      <c r="B23" s="9" t="s">
        <v>20</v>
      </c>
      <c r="C23" s="10">
        <f t="shared" ref="C23:C29" si="1">D23*0.7874</f>
        <v>218897.19999999998</v>
      </c>
      <c r="D23" s="11">
        <v>278000</v>
      </c>
    </row>
    <row r="24" spans="1:4" s="7" customFormat="1" ht="15.6" customHeight="1">
      <c r="A24" s="12" t="s">
        <v>21</v>
      </c>
      <c r="B24" s="13" t="s">
        <v>22</v>
      </c>
      <c r="C24" s="10">
        <f t="shared" si="1"/>
        <v>240901.09299999999</v>
      </c>
      <c r="D24" s="11">
        <v>305945</v>
      </c>
    </row>
    <row r="25" spans="1:4" s="7" customFormat="1" ht="15.6" customHeight="1">
      <c r="A25" s="12" t="s">
        <v>23</v>
      </c>
      <c r="B25" s="13" t="s">
        <v>20</v>
      </c>
      <c r="C25" s="10">
        <f t="shared" si="1"/>
        <v>175999.64799999999</v>
      </c>
      <c r="D25" s="11">
        <v>223520</v>
      </c>
    </row>
    <row r="26" spans="1:4" s="7" customFormat="1" ht="15.6" customHeight="1">
      <c r="A26" s="12" t="s">
        <v>140</v>
      </c>
      <c r="B26" s="13" t="s">
        <v>144</v>
      </c>
      <c r="C26" s="10">
        <f t="shared" si="1"/>
        <v>197999.60399999999</v>
      </c>
      <c r="D26" s="11">
        <v>251460</v>
      </c>
    </row>
    <row r="27" spans="1:4" s="7" customFormat="1" ht="15.6" customHeight="1">
      <c r="A27" s="12" t="s">
        <v>24</v>
      </c>
      <c r="B27" s="13" t="s">
        <v>22</v>
      </c>
      <c r="C27" s="10">
        <f t="shared" si="1"/>
        <v>204598.016</v>
      </c>
      <c r="D27" s="11">
        <v>259840</v>
      </c>
    </row>
    <row r="28" spans="1:4" s="7" customFormat="1" ht="15.6" customHeight="1">
      <c r="A28" s="12" t="s">
        <v>141</v>
      </c>
      <c r="B28" s="13" t="s">
        <v>145</v>
      </c>
      <c r="C28" s="10">
        <f t="shared" si="1"/>
        <v>226613.72</v>
      </c>
      <c r="D28" s="11">
        <v>287800</v>
      </c>
    </row>
    <row r="29" spans="1:4" s="7" customFormat="1" ht="15.6" customHeight="1" thickBot="1">
      <c r="A29" s="18" t="s">
        <v>25</v>
      </c>
      <c r="B29" s="15" t="s">
        <v>26</v>
      </c>
      <c r="C29" s="10">
        <f t="shared" si="1"/>
        <v>250798.71100000001</v>
      </c>
      <c r="D29" s="11">
        <v>318515</v>
      </c>
    </row>
    <row r="30" spans="1:4" s="7" customFormat="1" ht="13.5" customHeight="1" thickBot="1">
      <c r="A30" s="61" t="s">
        <v>27</v>
      </c>
      <c r="B30" s="62"/>
      <c r="C30" s="24"/>
      <c r="D30" s="23"/>
    </row>
    <row r="31" spans="1:4" s="7" customFormat="1" ht="15.6" customHeight="1">
      <c r="A31" s="8" t="s">
        <v>28</v>
      </c>
      <c r="B31" s="9" t="s">
        <v>29</v>
      </c>
      <c r="C31" s="10">
        <f>D31*0.7874</f>
        <v>324499.35100000002</v>
      </c>
      <c r="D31" s="11">
        <v>412115</v>
      </c>
    </row>
    <row r="32" spans="1:4" s="7" customFormat="1" ht="15.6" customHeight="1">
      <c r="A32" s="12" t="s">
        <v>30</v>
      </c>
      <c r="B32" s="13" t="s">
        <v>31</v>
      </c>
      <c r="C32" s="10">
        <f>D32*0.7874</f>
        <v>508199.77100000001</v>
      </c>
      <c r="D32" s="11">
        <v>645415</v>
      </c>
    </row>
    <row r="33" spans="1:4" s="7" customFormat="1" ht="15.6" customHeight="1">
      <c r="A33" s="12" t="s">
        <v>32</v>
      </c>
      <c r="B33" s="13" t="s">
        <v>33</v>
      </c>
      <c r="C33" s="10">
        <f>D33*0.7874</f>
        <v>566498.86699999997</v>
      </c>
      <c r="D33" s="11">
        <v>719455</v>
      </c>
    </row>
    <row r="34" spans="1:4" s="7" customFormat="1" ht="15.6" customHeight="1" thickBot="1">
      <c r="A34" s="14" t="s">
        <v>34</v>
      </c>
      <c r="B34" s="15" t="s">
        <v>35</v>
      </c>
      <c r="C34" s="10">
        <f>D34*0.7874</f>
        <v>284901.005</v>
      </c>
      <c r="D34" s="11">
        <v>361825</v>
      </c>
    </row>
    <row r="35" spans="1:4" s="7" customFormat="1" ht="13.5" customHeight="1" thickBot="1">
      <c r="A35" s="61" t="s">
        <v>36</v>
      </c>
      <c r="B35" s="62"/>
      <c r="C35" s="24"/>
      <c r="D35" s="23"/>
    </row>
    <row r="36" spans="1:4" s="7" customFormat="1" ht="15.6" customHeight="1">
      <c r="A36" s="8" t="s">
        <v>37</v>
      </c>
      <c r="B36" s="9" t="s">
        <v>38</v>
      </c>
      <c r="C36" s="10">
        <f t="shared" ref="C36:C43" si="2">D36*0.7874</f>
        <v>108897.42</v>
      </c>
      <c r="D36" s="11">
        <v>138300</v>
      </c>
    </row>
    <row r="37" spans="1:4" s="7" customFormat="1" ht="15.6" customHeight="1">
      <c r="A37" s="12" t="s">
        <v>142</v>
      </c>
      <c r="B37" s="13" t="s">
        <v>146</v>
      </c>
      <c r="C37" s="10">
        <f t="shared" si="2"/>
        <v>219999.56</v>
      </c>
      <c r="D37" s="11">
        <v>279400</v>
      </c>
    </row>
    <row r="38" spans="1:4" s="7" customFormat="1" ht="15.6" customHeight="1">
      <c r="A38" s="12" t="s">
        <v>120</v>
      </c>
      <c r="B38" s="13" t="s">
        <v>121</v>
      </c>
      <c r="C38" s="10">
        <f t="shared" si="2"/>
        <v>725998.54799999995</v>
      </c>
      <c r="D38" s="11">
        <v>922020</v>
      </c>
    </row>
    <row r="39" spans="1:4" s="7" customFormat="1" ht="15.6" customHeight="1">
      <c r="A39" s="13" t="s">
        <v>39</v>
      </c>
      <c r="B39" s="13" t="s">
        <v>40</v>
      </c>
      <c r="C39" s="10">
        <f t="shared" si="2"/>
        <v>265558.52399999998</v>
      </c>
      <c r="D39" s="11">
        <v>337260</v>
      </c>
    </row>
    <row r="40" spans="1:4" s="7" customFormat="1" ht="15.6" customHeight="1">
      <c r="A40" s="13" t="s">
        <v>143</v>
      </c>
      <c r="B40" s="13" t="s">
        <v>147</v>
      </c>
      <c r="C40" s="10">
        <f t="shared" si="2"/>
        <v>297999.40399999998</v>
      </c>
      <c r="D40" s="11">
        <v>378460</v>
      </c>
    </row>
    <row r="41" spans="1:4" s="7" customFormat="1" ht="15.6" customHeight="1">
      <c r="A41" s="12" t="s">
        <v>41</v>
      </c>
      <c r="B41" s="13" t="s">
        <v>42</v>
      </c>
      <c r="C41" s="10">
        <f t="shared" si="2"/>
        <v>365841.788</v>
      </c>
      <c r="D41" s="11">
        <v>464620</v>
      </c>
    </row>
    <row r="42" spans="1:4" s="25" customFormat="1" ht="15.6" customHeight="1">
      <c r="A42" s="12" t="s">
        <v>126</v>
      </c>
      <c r="B42" s="13" t="s">
        <v>43</v>
      </c>
      <c r="C42" s="10">
        <f t="shared" si="2"/>
        <v>404723.6</v>
      </c>
      <c r="D42" s="11">
        <v>514000</v>
      </c>
    </row>
    <row r="43" spans="1:4" s="7" customFormat="1" ht="15.6" customHeight="1" thickBot="1">
      <c r="A43" s="18" t="s">
        <v>127</v>
      </c>
      <c r="B43" s="19" t="s">
        <v>125</v>
      </c>
      <c r="C43" s="10">
        <f t="shared" si="2"/>
        <v>483999.03200000001</v>
      </c>
      <c r="D43" s="11">
        <v>614680</v>
      </c>
    </row>
    <row r="44" spans="1:4" s="7" customFormat="1" ht="12.75" customHeight="1" thickBot="1">
      <c r="A44" s="63" t="s">
        <v>44</v>
      </c>
      <c r="B44" s="64"/>
      <c r="C44" s="24"/>
      <c r="D44" s="6"/>
    </row>
    <row r="45" spans="1:4" s="7" customFormat="1" ht="14.45" customHeight="1">
      <c r="A45" s="8" t="s">
        <v>45</v>
      </c>
      <c r="B45" s="9" t="s">
        <v>46</v>
      </c>
      <c r="C45" s="10">
        <f t="shared" ref="C45:C49" si="3">D45*0.7874</f>
        <v>674124.63599999994</v>
      </c>
      <c r="D45" s="26">
        <v>856140</v>
      </c>
    </row>
    <row r="46" spans="1:4" s="7" customFormat="1" ht="14.45" customHeight="1">
      <c r="A46" s="12" t="s">
        <v>47</v>
      </c>
      <c r="B46" s="13" t="s">
        <v>48</v>
      </c>
      <c r="C46" s="10">
        <f t="shared" si="3"/>
        <v>346542.614</v>
      </c>
      <c r="D46" s="26">
        <v>440110</v>
      </c>
    </row>
    <row r="47" spans="1:4" s="7" customFormat="1" ht="14.45" customHeight="1">
      <c r="A47" s="12" t="s">
        <v>49</v>
      </c>
      <c r="B47" s="13" t="s">
        <v>50</v>
      </c>
      <c r="C47" s="10">
        <f t="shared" si="3"/>
        <v>783376.38599999994</v>
      </c>
      <c r="D47" s="26">
        <v>994890</v>
      </c>
    </row>
    <row r="48" spans="1:4" s="7" customFormat="1" ht="14.45" customHeight="1">
      <c r="A48" s="12" t="s">
        <v>53</v>
      </c>
      <c r="B48" s="13" t="s">
        <v>54</v>
      </c>
      <c r="C48" s="10">
        <f t="shared" si="3"/>
        <v>978998.04200000002</v>
      </c>
      <c r="D48" s="26">
        <v>1243330</v>
      </c>
    </row>
    <row r="49" spans="1:4" s="7" customFormat="1" ht="14.45" customHeight="1" thickBot="1">
      <c r="A49" s="12" t="s">
        <v>55</v>
      </c>
      <c r="B49" s="13" t="s">
        <v>56</v>
      </c>
      <c r="C49" s="10">
        <f t="shared" si="3"/>
        <v>560447.69799999997</v>
      </c>
      <c r="D49" s="26">
        <v>711770</v>
      </c>
    </row>
    <row r="50" spans="1:4" s="7" customFormat="1" ht="13.5" customHeight="1" thickBot="1">
      <c r="A50" s="63" t="s">
        <v>57</v>
      </c>
      <c r="B50" s="64"/>
      <c r="C50" s="24"/>
      <c r="D50" s="6"/>
    </row>
    <row r="51" spans="1:4" s="7" customFormat="1" ht="14.45" customHeight="1">
      <c r="A51" s="8" t="s">
        <v>58</v>
      </c>
      <c r="B51" s="9" t="s">
        <v>59</v>
      </c>
      <c r="C51" s="10">
        <f>D51*0.7874</f>
        <v>285719.90100000001</v>
      </c>
      <c r="D51" s="26">
        <v>362865</v>
      </c>
    </row>
    <row r="52" spans="1:4" s="7" customFormat="1" ht="14.45" customHeight="1">
      <c r="A52" s="8" t="s">
        <v>131</v>
      </c>
      <c r="B52" s="9" t="s">
        <v>132</v>
      </c>
      <c r="C52" s="10">
        <f>D52*0.7874</f>
        <v>334999.33</v>
      </c>
      <c r="D52" s="26">
        <v>425450</v>
      </c>
    </row>
    <row r="53" spans="1:4" s="7" customFormat="1" ht="14.45" customHeight="1">
      <c r="A53" s="8" t="s">
        <v>60</v>
      </c>
      <c r="B53" s="9" t="s">
        <v>61</v>
      </c>
      <c r="C53" s="10">
        <f>D53*0.7874</f>
        <v>263999.47200000001</v>
      </c>
      <c r="D53" s="26">
        <v>335280</v>
      </c>
    </row>
    <row r="54" spans="1:4" s="7" customFormat="1" ht="14.45" customHeight="1">
      <c r="A54" s="14" t="s">
        <v>62</v>
      </c>
      <c r="B54" s="15" t="s">
        <v>63</v>
      </c>
      <c r="C54" s="10">
        <f>D54*0.7874</f>
        <v>68196.713999999993</v>
      </c>
      <c r="D54" s="26">
        <v>86610</v>
      </c>
    </row>
    <row r="55" spans="1:4" s="7" customFormat="1" ht="14.45" customHeight="1" thickBot="1">
      <c r="A55" s="12" t="s">
        <v>64</v>
      </c>
      <c r="B55" s="13" t="s">
        <v>65</v>
      </c>
      <c r="C55" s="10">
        <f>D55*0.7874</f>
        <v>28161.361000000001</v>
      </c>
      <c r="D55" s="26">
        <v>35765</v>
      </c>
    </row>
    <row r="56" spans="1:4" s="7" customFormat="1" ht="15" customHeight="1" thickBot="1">
      <c r="A56" s="61" t="s">
        <v>66</v>
      </c>
      <c r="B56" s="62"/>
      <c r="C56" s="5" t="s">
        <v>1</v>
      </c>
      <c r="D56" s="6" t="s">
        <v>2</v>
      </c>
    </row>
    <row r="57" spans="1:4" s="7" customFormat="1" ht="15" customHeight="1">
      <c r="A57" s="8" t="s">
        <v>67</v>
      </c>
      <c r="B57" s="9" t="s">
        <v>68</v>
      </c>
      <c r="C57" s="10">
        <f t="shared" ref="C57:C64" si="4">D57*0.7874</f>
        <v>21999.955999999998</v>
      </c>
      <c r="D57" s="11">
        <v>27940</v>
      </c>
    </row>
    <row r="58" spans="1:4" s="7" customFormat="1" ht="15" customHeight="1">
      <c r="A58" s="8" t="s">
        <v>128</v>
      </c>
      <c r="B58" s="9" t="s">
        <v>68</v>
      </c>
      <c r="C58" s="10">
        <f t="shared" si="4"/>
        <v>35999.928</v>
      </c>
      <c r="D58" s="11">
        <v>45720</v>
      </c>
    </row>
    <row r="59" spans="1:4" s="7" customFormat="1" ht="15" customHeight="1">
      <c r="A59" s="12" t="s">
        <v>69</v>
      </c>
      <c r="B59" s="13" t="s">
        <v>70</v>
      </c>
      <c r="C59" s="10">
        <f t="shared" si="4"/>
        <v>82586.448999999993</v>
      </c>
      <c r="D59" s="11">
        <v>104885</v>
      </c>
    </row>
    <row r="60" spans="1:4" s="7" customFormat="1" ht="15" customHeight="1">
      <c r="A60" s="12" t="s">
        <v>71</v>
      </c>
      <c r="B60" s="13" t="s">
        <v>72</v>
      </c>
      <c r="C60" s="10">
        <f t="shared" si="4"/>
        <v>87999.823999999993</v>
      </c>
      <c r="D60" s="11">
        <v>111760</v>
      </c>
    </row>
    <row r="61" spans="1:4" s="7" customFormat="1" ht="15" customHeight="1">
      <c r="A61" s="12" t="s">
        <v>73</v>
      </c>
      <c r="B61" s="13" t="s">
        <v>72</v>
      </c>
      <c r="C61" s="10">
        <f t="shared" si="4"/>
        <v>131999.736</v>
      </c>
      <c r="D61" s="11">
        <v>167640</v>
      </c>
    </row>
    <row r="62" spans="1:4" s="7" customFormat="1" ht="15" customHeight="1">
      <c r="A62" s="12" t="s">
        <v>74</v>
      </c>
      <c r="B62" s="13" t="s">
        <v>72</v>
      </c>
      <c r="C62" s="10">
        <f t="shared" si="4"/>
        <v>140798.93100000001</v>
      </c>
      <c r="D62" s="11">
        <v>178815</v>
      </c>
    </row>
    <row r="63" spans="1:4" s="7" customFormat="1" ht="15" customHeight="1">
      <c r="A63" s="12" t="s">
        <v>75</v>
      </c>
      <c r="B63" s="13" t="s">
        <v>72</v>
      </c>
      <c r="C63" s="10">
        <f t="shared" si="4"/>
        <v>149598.12599999999</v>
      </c>
      <c r="D63" s="11">
        <v>189990</v>
      </c>
    </row>
    <row r="64" spans="1:4" s="7" customFormat="1" ht="15" customHeight="1">
      <c r="A64" s="12" t="s">
        <v>76</v>
      </c>
      <c r="B64" s="13" t="s">
        <v>72</v>
      </c>
      <c r="C64" s="10">
        <f t="shared" si="4"/>
        <v>158401.258</v>
      </c>
      <c r="D64" s="11">
        <v>201170</v>
      </c>
    </row>
    <row r="65" spans="1:256" s="7" customFormat="1" ht="15" customHeight="1">
      <c r="A65" s="12" t="s">
        <v>77</v>
      </c>
      <c r="B65" s="13" t="s">
        <v>78</v>
      </c>
      <c r="C65" s="65" t="s">
        <v>79</v>
      </c>
      <c r="D65" s="66"/>
    </row>
    <row r="66" spans="1:256" s="7" customFormat="1" ht="15" customHeight="1">
      <c r="A66" s="12" t="s">
        <v>80</v>
      </c>
      <c r="B66" s="13" t="s">
        <v>81</v>
      </c>
      <c r="C66" s="10">
        <f>D66*0.7874</f>
        <v>71121.904999999999</v>
      </c>
      <c r="D66" s="27">
        <v>90325</v>
      </c>
    </row>
    <row r="67" spans="1:256" s="7" customFormat="1" ht="15" customHeight="1" thickBot="1">
      <c r="A67" s="28" t="s">
        <v>82</v>
      </c>
      <c r="B67" s="29" t="s">
        <v>83</v>
      </c>
      <c r="C67" s="67" t="s">
        <v>79</v>
      </c>
      <c r="D67" s="68"/>
    </row>
    <row r="68" spans="1:256" s="7" customFormat="1" ht="15" customHeight="1" thickBot="1">
      <c r="A68" s="61" t="s">
        <v>84</v>
      </c>
      <c r="B68" s="62"/>
      <c r="C68" s="30"/>
      <c r="D68" s="31"/>
    </row>
    <row r="69" spans="1:256" s="25" customFormat="1" ht="15" customHeight="1">
      <c r="A69" s="8" t="s">
        <v>134</v>
      </c>
      <c r="B69" s="32" t="s">
        <v>85</v>
      </c>
      <c r="C69" s="10">
        <f t="shared" ref="C69" si="5">D69*0.7874</f>
        <v>20472.400000000001</v>
      </c>
      <c r="D69" s="33">
        <v>26000</v>
      </c>
      <c r="E69" s="34"/>
      <c r="F69" s="34"/>
      <c r="G69" s="35"/>
      <c r="H69" s="36"/>
      <c r="I69" s="34"/>
      <c r="J69" s="34"/>
      <c r="K69" s="35"/>
      <c r="L69" s="36"/>
      <c r="M69" s="34"/>
      <c r="N69" s="34"/>
      <c r="O69" s="35"/>
      <c r="P69" s="36"/>
      <c r="Q69" s="34"/>
      <c r="R69" s="34"/>
      <c r="S69" s="35"/>
      <c r="T69" s="36"/>
      <c r="U69" s="34"/>
      <c r="V69" s="34"/>
      <c r="W69" s="35"/>
      <c r="X69" s="36"/>
      <c r="Y69" s="34"/>
      <c r="Z69" s="34"/>
      <c r="AA69" s="35"/>
      <c r="AB69" s="36"/>
      <c r="AC69" s="34"/>
      <c r="AD69" s="34"/>
      <c r="AE69" s="35"/>
      <c r="AF69" s="36"/>
      <c r="AG69" s="34"/>
      <c r="AH69" s="34"/>
      <c r="AI69" s="35"/>
      <c r="AJ69" s="36"/>
      <c r="AK69" s="34"/>
      <c r="AL69" s="34"/>
      <c r="AM69" s="35"/>
      <c r="AN69" s="36"/>
      <c r="AO69" s="34"/>
      <c r="AP69" s="34"/>
      <c r="AQ69" s="35"/>
      <c r="AR69" s="36"/>
      <c r="AS69" s="34"/>
      <c r="AT69" s="34"/>
      <c r="AU69" s="35"/>
      <c r="AV69" s="36"/>
      <c r="AW69" s="34"/>
      <c r="AX69" s="34"/>
      <c r="AY69" s="35"/>
      <c r="AZ69" s="36"/>
      <c r="BA69" s="34"/>
      <c r="BB69" s="34"/>
      <c r="BC69" s="35"/>
      <c r="BD69" s="36"/>
      <c r="BE69" s="34"/>
      <c r="BF69" s="34"/>
      <c r="BG69" s="35"/>
      <c r="BH69" s="36"/>
      <c r="BI69" s="34"/>
      <c r="BJ69" s="34"/>
      <c r="BK69" s="35"/>
      <c r="BL69" s="36"/>
      <c r="BM69" s="34"/>
      <c r="BN69" s="34"/>
      <c r="BO69" s="35"/>
      <c r="BP69" s="36"/>
      <c r="BQ69" s="34"/>
      <c r="BR69" s="34"/>
      <c r="BS69" s="35"/>
      <c r="BT69" s="36"/>
      <c r="BU69" s="34"/>
      <c r="BV69" s="34"/>
      <c r="BW69" s="35"/>
      <c r="BX69" s="36"/>
      <c r="BY69" s="34"/>
      <c r="BZ69" s="34"/>
      <c r="CA69" s="35"/>
      <c r="CB69" s="36"/>
      <c r="CC69" s="34"/>
      <c r="CD69" s="34"/>
      <c r="CE69" s="35"/>
      <c r="CF69" s="36"/>
      <c r="CG69" s="34"/>
      <c r="CH69" s="34"/>
      <c r="CI69" s="35"/>
      <c r="CJ69" s="36"/>
      <c r="CK69" s="34"/>
      <c r="CL69" s="34"/>
      <c r="CM69" s="35"/>
      <c r="CN69" s="36"/>
      <c r="CO69" s="34"/>
      <c r="CP69" s="34"/>
      <c r="CQ69" s="35"/>
      <c r="CR69" s="36"/>
      <c r="CS69" s="34"/>
      <c r="CT69" s="34"/>
      <c r="CU69" s="35"/>
      <c r="CV69" s="36"/>
      <c r="CW69" s="34"/>
      <c r="CX69" s="34"/>
      <c r="CY69" s="35"/>
      <c r="CZ69" s="36"/>
      <c r="DA69" s="34"/>
      <c r="DB69" s="34"/>
      <c r="DC69" s="35"/>
      <c r="DD69" s="36"/>
      <c r="DE69" s="34"/>
      <c r="DF69" s="34"/>
      <c r="DG69" s="35"/>
      <c r="DH69" s="36"/>
      <c r="DI69" s="34"/>
      <c r="DJ69" s="34"/>
      <c r="DK69" s="35"/>
      <c r="DL69" s="36"/>
      <c r="DM69" s="34"/>
      <c r="DN69" s="34"/>
      <c r="DO69" s="35"/>
      <c r="DP69" s="36"/>
      <c r="DQ69" s="34"/>
      <c r="DR69" s="34"/>
      <c r="DS69" s="35"/>
      <c r="DT69" s="36"/>
      <c r="DU69" s="34"/>
      <c r="DV69" s="34"/>
      <c r="DW69" s="35"/>
      <c r="DX69" s="36"/>
      <c r="DY69" s="34"/>
      <c r="DZ69" s="34"/>
      <c r="EA69" s="35"/>
      <c r="EB69" s="36"/>
      <c r="EC69" s="34"/>
      <c r="ED69" s="34"/>
      <c r="EE69" s="35"/>
      <c r="EF69" s="36"/>
      <c r="EG69" s="34"/>
      <c r="EH69" s="34"/>
      <c r="EI69" s="35"/>
      <c r="EJ69" s="36"/>
      <c r="EK69" s="34"/>
      <c r="EL69" s="34"/>
      <c r="EM69" s="35"/>
      <c r="EN69" s="36"/>
      <c r="EO69" s="34"/>
      <c r="EP69" s="34"/>
      <c r="EQ69" s="35"/>
      <c r="ER69" s="36"/>
      <c r="ES69" s="34"/>
      <c r="ET69" s="34"/>
      <c r="EU69" s="35"/>
      <c r="EV69" s="36"/>
      <c r="EW69" s="34"/>
      <c r="EX69" s="34"/>
      <c r="EY69" s="35"/>
      <c r="EZ69" s="36"/>
      <c r="FA69" s="34"/>
      <c r="FB69" s="34"/>
      <c r="FC69" s="35"/>
      <c r="FD69" s="36"/>
      <c r="FE69" s="34"/>
      <c r="FF69" s="34"/>
      <c r="FG69" s="35"/>
      <c r="FH69" s="36"/>
      <c r="FI69" s="34"/>
      <c r="FJ69" s="34"/>
      <c r="FK69" s="35"/>
      <c r="FL69" s="36"/>
      <c r="FM69" s="34"/>
      <c r="FN69" s="34"/>
      <c r="FO69" s="35"/>
      <c r="FP69" s="36"/>
      <c r="FQ69" s="34"/>
      <c r="FR69" s="34"/>
      <c r="FS69" s="35"/>
      <c r="FT69" s="36"/>
      <c r="FU69" s="34"/>
      <c r="FV69" s="34"/>
      <c r="FW69" s="35"/>
      <c r="FX69" s="36"/>
      <c r="FY69" s="34"/>
      <c r="FZ69" s="34"/>
      <c r="GA69" s="35"/>
      <c r="GB69" s="36"/>
      <c r="GC69" s="34"/>
      <c r="GD69" s="34"/>
      <c r="GE69" s="35"/>
      <c r="GF69" s="36"/>
      <c r="GG69" s="34"/>
      <c r="GH69" s="34"/>
      <c r="GI69" s="35"/>
      <c r="GJ69" s="36"/>
      <c r="GK69" s="34"/>
      <c r="GL69" s="34"/>
      <c r="GM69" s="35"/>
      <c r="GN69" s="36"/>
      <c r="GO69" s="34"/>
      <c r="GP69" s="34"/>
      <c r="GQ69" s="35"/>
      <c r="GR69" s="36"/>
      <c r="GS69" s="34"/>
      <c r="GT69" s="34"/>
      <c r="GU69" s="35"/>
      <c r="GV69" s="36"/>
      <c r="GW69" s="34"/>
      <c r="GX69" s="34"/>
      <c r="GY69" s="35"/>
      <c r="GZ69" s="36"/>
      <c r="HA69" s="34"/>
      <c r="HB69" s="34"/>
      <c r="HC69" s="35"/>
      <c r="HD69" s="36"/>
      <c r="HE69" s="34"/>
      <c r="HF69" s="34"/>
      <c r="HG69" s="35"/>
      <c r="HH69" s="36"/>
      <c r="HI69" s="34"/>
      <c r="HJ69" s="34"/>
      <c r="HK69" s="35"/>
      <c r="HL69" s="36"/>
      <c r="HM69" s="34"/>
      <c r="HN69" s="34"/>
      <c r="HO69" s="35"/>
      <c r="HP69" s="36"/>
      <c r="HQ69" s="34"/>
      <c r="HR69" s="34"/>
      <c r="HS69" s="35"/>
      <c r="HT69" s="36"/>
      <c r="HU69" s="34"/>
      <c r="HV69" s="34"/>
      <c r="HW69" s="35"/>
      <c r="HX69" s="36"/>
      <c r="HY69" s="34"/>
      <c r="HZ69" s="34"/>
      <c r="IA69" s="35"/>
      <c r="IB69" s="36"/>
      <c r="IC69" s="34"/>
      <c r="ID69" s="34"/>
      <c r="IE69" s="35"/>
      <c r="IF69" s="36"/>
      <c r="IG69" s="34"/>
      <c r="IH69" s="34"/>
      <c r="II69" s="35"/>
      <c r="IJ69" s="36"/>
      <c r="IK69" s="34"/>
      <c r="IL69" s="34"/>
      <c r="IM69" s="35"/>
      <c r="IN69" s="36"/>
      <c r="IO69" s="34"/>
      <c r="IP69" s="34"/>
      <c r="IQ69" s="35"/>
      <c r="IR69" s="36"/>
      <c r="IS69" s="34"/>
      <c r="IT69" s="34"/>
      <c r="IU69" s="35"/>
      <c r="IV69" s="36"/>
    </row>
    <row r="70" spans="1:256" s="25" customFormat="1" ht="15" customHeight="1">
      <c r="A70" s="8" t="s">
        <v>86</v>
      </c>
      <c r="B70" s="9" t="s">
        <v>85</v>
      </c>
      <c r="C70" s="10">
        <f t="shared" ref="C70:C77" si="6">D70*0.7874</f>
        <v>21999.955999999998</v>
      </c>
      <c r="D70" s="11">
        <v>27940</v>
      </c>
      <c r="E70" s="7"/>
    </row>
    <row r="71" spans="1:256" s="25" customFormat="1" ht="15" customHeight="1">
      <c r="A71" s="8" t="s">
        <v>135</v>
      </c>
      <c r="B71" s="9" t="s">
        <v>85</v>
      </c>
      <c r="C71" s="10">
        <f t="shared" ref="C71:C72" si="7">D71*0.7874</f>
        <v>26771.599999999999</v>
      </c>
      <c r="D71" s="11">
        <v>34000</v>
      </c>
      <c r="E71" s="7"/>
    </row>
    <row r="72" spans="1:256" s="25" customFormat="1" ht="15" customHeight="1">
      <c r="A72" s="8" t="s">
        <v>136</v>
      </c>
      <c r="B72" s="9" t="s">
        <v>85</v>
      </c>
      <c r="C72" s="10">
        <f t="shared" si="7"/>
        <v>30708.6</v>
      </c>
      <c r="D72" s="11">
        <v>39000</v>
      </c>
      <c r="E72" s="7"/>
    </row>
    <row r="73" spans="1:256" s="7" customFormat="1" ht="15" customHeight="1">
      <c r="A73" s="12" t="s">
        <v>87</v>
      </c>
      <c r="B73" s="13" t="s">
        <v>85</v>
      </c>
      <c r="C73" s="10">
        <f t="shared" si="6"/>
        <v>31692.85</v>
      </c>
      <c r="D73" s="11">
        <v>40250</v>
      </c>
    </row>
    <row r="74" spans="1:256" s="7" customFormat="1" ht="15" customHeight="1">
      <c r="A74" s="12" t="s">
        <v>88</v>
      </c>
      <c r="B74" s="13" t="s">
        <v>85</v>
      </c>
      <c r="C74" s="10">
        <f t="shared" si="6"/>
        <v>32031.432000000001</v>
      </c>
      <c r="D74" s="27">
        <v>40680</v>
      </c>
    </row>
    <row r="75" spans="1:256" s="7" customFormat="1" ht="15" customHeight="1">
      <c r="A75" s="12" t="s">
        <v>137</v>
      </c>
      <c r="B75" s="13" t="s">
        <v>85</v>
      </c>
      <c r="C75" s="10">
        <f t="shared" ref="C75" si="8">D75*0.7874</f>
        <v>35354.26</v>
      </c>
      <c r="D75" s="27">
        <v>44900</v>
      </c>
    </row>
    <row r="76" spans="1:256" s="7" customFormat="1" ht="15" customHeight="1">
      <c r="A76" s="8" t="s">
        <v>89</v>
      </c>
      <c r="B76" s="9" t="s">
        <v>118</v>
      </c>
      <c r="C76" s="10">
        <f t="shared" si="6"/>
        <v>47165.26</v>
      </c>
      <c r="D76" s="11">
        <v>59900</v>
      </c>
    </row>
    <row r="77" spans="1:256" s="7" customFormat="1" ht="15" customHeight="1" thickBot="1">
      <c r="A77" s="12" t="s">
        <v>90</v>
      </c>
      <c r="B77" s="13" t="s">
        <v>118</v>
      </c>
      <c r="C77" s="10">
        <f t="shared" si="6"/>
        <v>93700.6</v>
      </c>
      <c r="D77" s="27">
        <v>119000</v>
      </c>
    </row>
    <row r="78" spans="1:256" s="7" customFormat="1" ht="7.5" customHeight="1" thickBot="1">
      <c r="A78" s="37"/>
      <c r="B78" s="38"/>
      <c r="C78" s="39"/>
      <c r="D78" s="40"/>
    </row>
    <row r="79" spans="1:256" s="7" customFormat="1" ht="15" customHeight="1">
      <c r="A79" s="12" t="s">
        <v>133</v>
      </c>
      <c r="B79" s="13" t="s">
        <v>92</v>
      </c>
      <c r="C79" s="10">
        <f t="shared" ref="C79:C87" si="9">D79*0.7874</f>
        <v>148818.6</v>
      </c>
      <c r="D79" s="27">
        <v>189000</v>
      </c>
    </row>
    <row r="80" spans="1:256" s="7" customFormat="1" ht="15" customHeight="1">
      <c r="A80" s="12" t="s">
        <v>91</v>
      </c>
      <c r="B80" s="13" t="s">
        <v>92</v>
      </c>
      <c r="C80" s="10">
        <f t="shared" si="9"/>
        <v>235353.86</v>
      </c>
      <c r="D80" s="27">
        <v>298900</v>
      </c>
    </row>
    <row r="81" spans="1:4" s="7" customFormat="1" ht="15" customHeight="1">
      <c r="A81" s="12" t="s">
        <v>129</v>
      </c>
      <c r="B81" s="13" t="s">
        <v>93</v>
      </c>
      <c r="C81" s="10">
        <f t="shared" si="9"/>
        <v>210944.46</v>
      </c>
      <c r="D81" s="27">
        <v>267900</v>
      </c>
    </row>
    <row r="82" spans="1:4" s="7" customFormat="1" ht="15" customHeight="1">
      <c r="A82" s="12" t="s">
        <v>94</v>
      </c>
      <c r="B82" s="13" t="s">
        <v>93</v>
      </c>
      <c r="C82" s="10">
        <f t="shared" si="9"/>
        <v>462790.413</v>
      </c>
      <c r="D82" s="27">
        <v>587745</v>
      </c>
    </row>
    <row r="83" spans="1:4" ht="15" customHeight="1">
      <c r="A83" s="12" t="s">
        <v>130</v>
      </c>
      <c r="B83" s="13" t="s">
        <v>93</v>
      </c>
      <c r="C83" s="10">
        <f t="shared" si="9"/>
        <v>669211.26</v>
      </c>
      <c r="D83" s="27">
        <v>849900</v>
      </c>
    </row>
    <row r="84" spans="1:4" ht="15" customHeight="1">
      <c r="A84" s="12" t="s">
        <v>138</v>
      </c>
      <c r="B84" s="13" t="s">
        <v>93</v>
      </c>
      <c r="C84" s="10">
        <f t="shared" si="9"/>
        <v>825982.6</v>
      </c>
      <c r="D84" s="27">
        <v>1049000</v>
      </c>
    </row>
    <row r="85" spans="1:4" ht="15" customHeight="1">
      <c r="A85" s="12" t="s">
        <v>139</v>
      </c>
      <c r="B85" s="13" t="s">
        <v>93</v>
      </c>
      <c r="C85" s="10">
        <f t="shared" si="9"/>
        <v>1243304.6000000001</v>
      </c>
      <c r="D85" s="27">
        <v>1579000</v>
      </c>
    </row>
    <row r="86" spans="1:4" s="7" customFormat="1" ht="15" customHeight="1">
      <c r="A86" s="12" t="s">
        <v>95</v>
      </c>
      <c r="B86" s="13" t="s">
        <v>96</v>
      </c>
      <c r="C86" s="10">
        <f t="shared" si="9"/>
        <v>2199995.6</v>
      </c>
      <c r="D86" s="27">
        <v>2794000</v>
      </c>
    </row>
    <row r="87" spans="1:4" s="7" customFormat="1" ht="15" customHeight="1">
      <c r="A87" s="12" t="s">
        <v>97</v>
      </c>
      <c r="B87" s="13" t="s">
        <v>98</v>
      </c>
      <c r="C87" s="10">
        <f t="shared" si="9"/>
        <v>2727994.5439999998</v>
      </c>
      <c r="D87" s="27">
        <v>3464560</v>
      </c>
    </row>
    <row r="88" spans="1:4" s="7" customFormat="1" ht="15" customHeight="1" thickBot="1">
      <c r="A88" s="12" t="s">
        <v>51</v>
      </c>
      <c r="B88" s="13" t="s">
        <v>52</v>
      </c>
      <c r="C88" s="10">
        <f>D88*0.7874</f>
        <v>2199995.6</v>
      </c>
      <c r="D88" s="26">
        <v>2794000</v>
      </c>
    </row>
    <row r="89" spans="1:4" s="7" customFormat="1" ht="7.5" customHeight="1" thickBot="1">
      <c r="A89" s="37"/>
      <c r="B89" s="38"/>
      <c r="C89" s="39"/>
      <c r="D89" s="40"/>
    </row>
    <row r="90" spans="1:4" s="7" customFormat="1" ht="15" customHeight="1">
      <c r="A90" s="12" t="s">
        <v>99</v>
      </c>
      <c r="B90" s="13" t="s">
        <v>100</v>
      </c>
      <c r="C90" s="10">
        <f t="shared" ref="C90:C93" si="10">D90*0.7874</f>
        <v>56692.799999999996</v>
      </c>
      <c r="D90" s="27">
        <v>72000</v>
      </c>
    </row>
    <row r="91" spans="1:4" s="7" customFormat="1" ht="15" customHeight="1">
      <c r="A91" s="12" t="s">
        <v>101</v>
      </c>
      <c r="B91" s="13" t="s">
        <v>100</v>
      </c>
      <c r="C91" s="10">
        <f t="shared" si="10"/>
        <v>94952.565999999992</v>
      </c>
      <c r="D91" s="27">
        <v>120590</v>
      </c>
    </row>
    <row r="92" spans="1:4" s="7" customFormat="1" ht="15" customHeight="1">
      <c r="A92" s="12" t="s">
        <v>102</v>
      </c>
      <c r="B92" s="13" t="s">
        <v>103</v>
      </c>
      <c r="C92" s="10">
        <f t="shared" si="10"/>
        <v>149212.29999999999</v>
      </c>
      <c r="D92" s="27">
        <v>189500</v>
      </c>
    </row>
    <row r="93" spans="1:4" s="7" customFormat="1" ht="15" customHeight="1">
      <c r="A93" s="12" t="s">
        <v>155</v>
      </c>
      <c r="B93" s="13" t="s">
        <v>103</v>
      </c>
      <c r="C93" s="10">
        <f t="shared" si="10"/>
        <v>78582.52</v>
      </c>
      <c r="D93" s="27">
        <v>99800</v>
      </c>
    </row>
    <row r="94" spans="1:4" s="7" customFormat="1" ht="15" customHeight="1">
      <c r="A94" s="12" t="s">
        <v>104</v>
      </c>
      <c r="B94" s="13" t="s">
        <v>103</v>
      </c>
      <c r="C94" s="10">
        <f>D94*0.7874</f>
        <v>89763.6</v>
      </c>
      <c r="D94" s="27">
        <v>114000</v>
      </c>
    </row>
    <row r="95" spans="1:4" s="7" customFormat="1" ht="15" customHeight="1" thickBot="1">
      <c r="A95" s="12" t="s">
        <v>105</v>
      </c>
      <c r="B95" s="13" t="s">
        <v>106</v>
      </c>
      <c r="C95" s="10">
        <f>D95*0.7874</f>
        <v>131999.736</v>
      </c>
      <c r="D95" s="27">
        <v>167640</v>
      </c>
    </row>
    <row r="96" spans="1:4" s="7" customFormat="1" ht="7.5" customHeight="1" thickBot="1">
      <c r="A96" s="37"/>
      <c r="B96" s="38"/>
      <c r="C96" s="39"/>
      <c r="D96" s="40"/>
    </row>
    <row r="97" spans="1:4" s="7" customFormat="1" ht="15" customHeight="1">
      <c r="A97" s="12" t="s">
        <v>122</v>
      </c>
      <c r="B97" s="13" t="s">
        <v>108</v>
      </c>
      <c r="C97" s="10">
        <f>D97*0.7874</f>
        <v>299133.26</v>
      </c>
      <c r="D97" s="27">
        <v>379900</v>
      </c>
    </row>
    <row r="98" spans="1:4" s="7" customFormat="1" ht="15" customHeight="1" thickBot="1">
      <c r="A98" s="12" t="s">
        <v>123</v>
      </c>
      <c r="B98" s="13" t="s">
        <v>107</v>
      </c>
      <c r="C98" s="10">
        <f>D98*0.7874</f>
        <v>104645.45999999999</v>
      </c>
      <c r="D98" s="27">
        <v>132900</v>
      </c>
    </row>
    <row r="99" spans="1:4" s="7" customFormat="1" ht="7.5" customHeight="1" thickBot="1">
      <c r="A99" s="37"/>
      <c r="B99" s="38"/>
      <c r="C99" s="39"/>
      <c r="D99" s="40"/>
    </row>
    <row r="100" spans="1:4" s="7" customFormat="1" ht="15" customHeight="1">
      <c r="A100" s="12" t="s">
        <v>109</v>
      </c>
      <c r="B100" s="13" t="s">
        <v>110</v>
      </c>
      <c r="C100" s="10">
        <f>D100*0.7874</f>
        <v>71499.857000000004</v>
      </c>
      <c r="D100" s="27">
        <v>90805</v>
      </c>
    </row>
    <row r="101" spans="1:4" s="7" customFormat="1" ht="15" customHeight="1">
      <c r="A101" s="12" t="s">
        <v>111</v>
      </c>
      <c r="B101" s="13" t="s">
        <v>112</v>
      </c>
      <c r="C101" s="10">
        <f>D101*0.7874</f>
        <v>7700.7719999999999</v>
      </c>
      <c r="D101" s="27">
        <v>9780</v>
      </c>
    </row>
    <row r="102" spans="1:4" s="7" customFormat="1" ht="15" customHeight="1">
      <c r="A102" s="12" t="s">
        <v>113</v>
      </c>
      <c r="B102" s="13" t="s">
        <v>114</v>
      </c>
      <c r="C102" s="10">
        <f>D102*0.7874</f>
        <v>32558.989999999998</v>
      </c>
      <c r="D102" s="27">
        <v>41350</v>
      </c>
    </row>
    <row r="103" spans="1:4" s="7" customFormat="1" ht="15" customHeight="1">
      <c r="A103" s="14" t="s">
        <v>115</v>
      </c>
      <c r="B103" s="15" t="s">
        <v>116</v>
      </c>
      <c r="C103" s="10">
        <f>D103*0.7874</f>
        <v>41358.184999999998</v>
      </c>
      <c r="D103" s="27">
        <v>52525</v>
      </c>
    </row>
    <row r="104" spans="1:4" s="7" customFormat="1" ht="15" customHeight="1" thickBot="1">
      <c r="A104" s="16" t="s">
        <v>117</v>
      </c>
      <c r="B104" s="17"/>
      <c r="C104" s="10">
        <f>D104*0.7874</f>
        <v>16830.674999999999</v>
      </c>
      <c r="D104" s="41">
        <v>21375</v>
      </c>
    </row>
    <row r="105" spans="1:4" s="7" customFormat="1" ht="7.5" customHeight="1" thickBot="1">
      <c r="A105" s="37"/>
      <c r="B105" s="38"/>
      <c r="C105" s="39"/>
      <c r="D105" s="40"/>
    </row>
    <row r="106" spans="1:4" ht="15.95" customHeight="1">
      <c r="A106" s="43" t="s">
        <v>119</v>
      </c>
      <c r="B106" s="44"/>
      <c r="C106" s="44"/>
      <c r="D106" s="45"/>
    </row>
    <row r="107" spans="1:4" ht="15.95" customHeight="1">
      <c r="A107" s="46"/>
      <c r="B107" s="47"/>
      <c r="C107" s="47"/>
      <c r="D107" s="48"/>
    </row>
    <row r="108" spans="1:4" ht="11.25" customHeight="1">
      <c r="A108" s="46"/>
      <c r="B108" s="47"/>
      <c r="C108" s="47"/>
      <c r="D108" s="48"/>
    </row>
    <row r="109" spans="1:4">
      <c r="A109" s="46"/>
      <c r="B109" s="47"/>
      <c r="C109" s="47"/>
      <c r="D109" s="48"/>
    </row>
    <row r="110" spans="1:4" ht="15.75" thickBot="1">
      <c r="A110" s="49"/>
      <c r="B110" s="50"/>
      <c r="C110" s="50"/>
      <c r="D110" s="51"/>
    </row>
  </sheetData>
  <mergeCells count="12">
    <mergeCell ref="A106:D110"/>
    <mergeCell ref="A1:D6"/>
    <mergeCell ref="A8:B8"/>
    <mergeCell ref="A22:B22"/>
    <mergeCell ref="A30:B30"/>
    <mergeCell ref="A35:B35"/>
    <mergeCell ref="A44:B44"/>
    <mergeCell ref="A50:B50"/>
    <mergeCell ref="A56:B56"/>
    <mergeCell ref="C65:D65"/>
    <mergeCell ref="C67:D67"/>
    <mergeCell ref="A68:B68"/>
  </mergeCells>
  <pageMargins left="0.23622047244094491" right="0.23622047244094491" top="0.47244094488188981" bottom="0.27559055118110237" header="0.31496062992125984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Kleingy</dc:creator>
  <cp:lastModifiedBy>Romitex</cp:lastModifiedBy>
  <cp:lastPrinted>2014-05-14T06:18:53Z</cp:lastPrinted>
  <dcterms:created xsi:type="dcterms:W3CDTF">2012-01-05T08:18:24Z</dcterms:created>
  <dcterms:modified xsi:type="dcterms:W3CDTF">2015-05-29T06:02:43Z</dcterms:modified>
</cp:coreProperties>
</file>